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2" yWindow="1164" windowWidth="27588" windowHeight="11352"/>
  </bookViews>
  <sheets>
    <sheet name="Bulharsko 2019" sheetId="1" r:id="rId1"/>
  </sheets>
  <calcPr calcId="145621"/>
</workbook>
</file>

<file path=xl/calcChain.xml><?xml version="1.0" encoding="utf-8"?>
<calcChain xmlns="http://schemas.openxmlformats.org/spreadsheetml/2006/main">
  <c r="C21" i="1" l="1"/>
  <c r="C13" i="1"/>
  <c r="C9" i="1"/>
  <c r="C7" i="1"/>
  <c r="B7" i="1"/>
  <c r="C4" i="1"/>
  <c r="B4" i="1"/>
</calcChain>
</file>

<file path=xl/sharedStrings.xml><?xml version="1.0" encoding="utf-8"?>
<sst xmlns="http://schemas.openxmlformats.org/spreadsheetml/2006/main" count="23" uniqueCount="20">
  <si>
    <t>Sociální pojištění</t>
  </si>
  <si>
    <t>Název</t>
  </si>
  <si>
    <t>Zaměstnavatel (%)</t>
  </si>
  <si>
    <t>Zaměstnanec (%)</t>
  </si>
  <si>
    <t>Fond nemocenské a mateřské dovolené</t>
  </si>
  <si>
    <t>Penzijní fond</t>
  </si>
  <si>
    <t>Doplňkový penzijní fond</t>
  </si>
  <si>
    <t>Fond pojištění v nezaměstnanosti</t>
  </si>
  <si>
    <t>Fond úrazového pojištění</t>
  </si>
  <si>
    <t>0,4-1,1 dle odvětví</t>
  </si>
  <si>
    <t>Celkem</t>
  </si>
  <si>
    <t>14,12-14,82</t>
  </si>
  <si>
    <t>Měna</t>
  </si>
  <si>
    <t>BGN</t>
  </si>
  <si>
    <t xml:space="preserve">Sociální zabezpečení - Maximální vyměřovací základ - měsíční: </t>
  </si>
  <si>
    <t xml:space="preserve">Sociální zabezpečení - Maximální vyměřovací základ - roční: </t>
  </si>
  <si>
    <t>Povinné zdravotní pojištění</t>
  </si>
  <si>
    <t>Zdravotní pojištění</t>
  </si>
  <si>
    <t>Zdravotní pojištění - Maximální vyměřovací základ - měsíční: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</si>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</sst>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activeCell="A7" sqref="A7"/>
    </sheetView>
  </sheetViews>
  <sheetFormatPr defaultRowHeight="14.4" x14ac:dyDescent="0.3"/>
  <cols>
    <col min="1" max="1" width="34.5546875" customWidth="1"/>
    <col min="2" max="2" width="35.21875" customWidth="1"/>
    <col min="3" max="3" width="15.6640625" customWidth="1"/>
  </cols>
  <sheetData>
    <row r="2" spans="1:3" x14ac:dyDescent="0.3">
      <c r="A2" s="1" t="s">
        <v>0</v>
      </c>
      <c r="B2" s="1"/>
      <c r="C2" s="1"/>
    </row>
    <row r="3" spans="1:3" x14ac:dyDescent="0.3">
      <c r="A3" s="2" t="s">
        <v>1</v>
      </c>
      <c r="B3" s="3" t="s">
        <v>2</v>
      </c>
      <c r="C3" s="2" t="s">
        <v>3</v>
      </c>
    </row>
    <row r="4" spans="1:3" x14ac:dyDescent="0.3">
      <c r="A4" s="4" t="s">
        <v>4</v>
      </c>
      <c r="B4" s="5">
        <f>3.5*0.6</f>
        <v>2.1</v>
      </c>
      <c r="C4" s="5">
        <f>3.5*0.4</f>
        <v>1.4000000000000001</v>
      </c>
    </row>
    <row r="5" spans="1:3" x14ac:dyDescent="0.3">
      <c r="A5" s="4" t="s">
        <v>5</v>
      </c>
      <c r="B5" s="5">
        <v>8.2200000000000006</v>
      </c>
      <c r="C5" s="5">
        <v>6.58</v>
      </c>
    </row>
    <row r="6" spans="1:3" x14ac:dyDescent="0.3">
      <c r="A6" s="4" t="s">
        <v>6</v>
      </c>
      <c r="B6" s="5">
        <v>2.8</v>
      </c>
      <c r="C6" s="5">
        <v>2.2000000000000002</v>
      </c>
    </row>
    <row r="7" spans="1:3" x14ac:dyDescent="0.3">
      <c r="A7" s="4" t="s">
        <v>7</v>
      </c>
      <c r="B7" s="6">
        <f>1*0.6</f>
        <v>0.6</v>
      </c>
      <c r="C7" s="6">
        <f>1*0.4</f>
        <v>0.4</v>
      </c>
    </row>
    <row r="8" spans="1:3" x14ac:dyDescent="0.3">
      <c r="A8" s="4" t="s">
        <v>8</v>
      </c>
      <c r="B8" s="6" t="s">
        <v>9</v>
      </c>
      <c r="C8" s="5">
        <v>0</v>
      </c>
    </row>
    <row r="9" spans="1:3" x14ac:dyDescent="0.3">
      <c r="A9" s="7" t="s">
        <v>10</v>
      </c>
      <c r="B9" s="8" t="s">
        <v>11</v>
      </c>
      <c r="C9" s="7">
        <f>SUM(C3:C8)</f>
        <v>10.58</v>
      </c>
    </row>
    <row r="11" spans="1:3" x14ac:dyDescent="0.3">
      <c r="B11" t="s">
        <v>12</v>
      </c>
      <c r="C11" t="s">
        <v>13</v>
      </c>
    </row>
    <row r="12" spans="1:3" x14ac:dyDescent="0.3">
      <c r="A12" t="s">
        <v>14</v>
      </c>
      <c r="C12" s="9">
        <v>3000</v>
      </c>
    </row>
    <row r="13" spans="1:3" x14ac:dyDescent="0.3">
      <c r="A13" t="s">
        <v>15</v>
      </c>
      <c r="C13" s="9">
        <f>C12*12</f>
        <v>36000</v>
      </c>
    </row>
    <row r="16" spans="1:3" x14ac:dyDescent="0.3">
      <c r="A16" s="1" t="s">
        <v>16</v>
      </c>
      <c r="B16" s="1"/>
      <c r="C16" s="1"/>
    </row>
    <row r="17" spans="1:3" x14ac:dyDescent="0.3">
      <c r="A17" s="2" t="s">
        <v>1</v>
      </c>
      <c r="B17" s="3" t="s">
        <v>2</v>
      </c>
      <c r="C17" s="2" t="s">
        <v>3</v>
      </c>
    </row>
    <row r="18" spans="1:3" x14ac:dyDescent="0.3">
      <c r="A18" s="4" t="s">
        <v>17</v>
      </c>
      <c r="B18" s="5">
        <v>4.8</v>
      </c>
      <c r="C18" s="5">
        <v>3.2</v>
      </c>
    </row>
    <row r="20" spans="1:3" x14ac:dyDescent="0.3">
      <c r="A20" t="s">
        <v>18</v>
      </c>
      <c r="C20" s="9">
        <v>3000</v>
      </c>
    </row>
    <row r="21" spans="1:3" x14ac:dyDescent="0.3">
      <c r="A21" t="s">
        <v>19</v>
      </c>
      <c r="C21" s="9">
        <f>C20*12</f>
        <v>36000</v>
      </c>
    </row>
  </sheetData>
  <mergeCells count="2">
    <mergeCell ref="A2:C2"/>
    <mergeCell ref="A16:C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Bulharsko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2019-04-16T08:46:16Z</dcterms:created>
  <dcterms:modified xsi:type="dcterms:W3CDTF">2019-04-16T08:46:27Z</dcterms:modified>
</cp:coreProperties>
</file>